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93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F10"/>
  <c r="I10"/>
  <c r="I13" l="1"/>
  <c r="F13"/>
  <c r="C13"/>
  <c r="I15"/>
  <c r="I16"/>
  <c r="I17"/>
  <c r="I18"/>
  <c r="I19"/>
  <c r="I20"/>
  <c r="I21"/>
  <c r="I22"/>
  <c r="I23"/>
  <c r="I14"/>
  <c r="F15"/>
  <c r="F16"/>
  <c r="F17"/>
  <c r="F18"/>
  <c r="F19"/>
  <c r="F20"/>
  <c r="F21"/>
  <c r="F22"/>
  <c r="F23"/>
  <c r="F14"/>
  <c r="C15"/>
  <c r="C16"/>
  <c r="C17"/>
  <c r="C18"/>
  <c r="C19"/>
  <c r="C20"/>
  <c r="C21"/>
  <c r="C22"/>
  <c r="C23"/>
  <c r="C14"/>
</calcChain>
</file>

<file path=xl/sharedStrings.xml><?xml version="1.0" encoding="utf-8"?>
<sst xmlns="http://schemas.openxmlformats.org/spreadsheetml/2006/main" count="10" uniqueCount="10">
  <si>
    <t>Cena paliva</t>
  </si>
  <si>
    <t>Spotreba paliva</t>
  </si>
  <si>
    <t>Dojazd na elektrinu</t>
  </si>
  <si>
    <t>Najazd denne</t>
  </si>
  <si>
    <t>Prius</t>
  </si>
  <si>
    <t>Golf 1.6 TDI</t>
  </si>
  <si>
    <t>Golf 1.2</t>
  </si>
  <si>
    <t>Cena vozidla</t>
  </si>
  <si>
    <t>Ročné náklady</t>
  </si>
  <si>
    <t>Roky - celkové náklady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</si>
</sst>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tx>
            <c:v>Prius Plug-In Hybrid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Sheet1!$B$14:$B$23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Sheet1!$C$14:$C$23</c:f>
              <c:numCache>
                <c:formatCode>General</c:formatCode>
                <c:ptCount val="10"/>
                <c:pt idx="0">
                  <c:v>36310.405124999997</c:v>
                </c:pt>
                <c:pt idx="1">
                  <c:v>36620.810250000002</c:v>
                </c:pt>
                <c:pt idx="2">
                  <c:v>36931.215375</c:v>
                </c:pt>
                <c:pt idx="3">
                  <c:v>37241.620499999997</c:v>
                </c:pt>
                <c:pt idx="4">
                  <c:v>37552.025625000002</c:v>
                </c:pt>
                <c:pt idx="5">
                  <c:v>37862.43075</c:v>
                </c:pt>
                <c:pt idx="6">
                  <c:v>38172.835874999997</c:v>
                </c:pt>
                <c:pt idx="7">
                  <c:v>38483.241000000002</c:v>
                </c:pt>
                <c:pt idx="8">
                  <c:v>38793.646124999999</c:v>
                </c:pt>
                <c:pt idx="9">
                  <c:v>39104.051249999997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2A4-4133-B372-E47250871A89}"/>
            </c:ext>
          </c:extLst>
        </c:ser>
        <c:ser>
          <c:idx val="1"/>
          <c:order val="1"/>
          <c:tx>
            <c:v>Golf 1.6 TDI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Sheet1!$B$14:$B$23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Sheet1!$F$14:$F$23</c:f>
              <c:numCache>
                <c:formatCode>General</c:formatCode>
                <c:ptCount val="10"/>
                <c:pt idx="0">
                  <c:v>17720.291000000001</c:v>
                </c:pt>
                <c:pt idx="1">
                  <c:v>18440.581999999999</c:v>
                </c:pt>
                <c:pt idx="2">
                  <c:v>19160.873</c:v>
                </c:pt>
                <c:pt idx="3">
                  <c:v>19881.164000000001</c:v>
                </c:pt>
                <c:pt idx="4">
                  <c:v>20601.455000000002</c:v>
                </c:pt>
                <c:pt idx="5">
                  <c:v>21321.745999999999</c:v>
                </c:pt>
                <c:pt idx="6">
                  <c:v>22042.037</c:v>
                </c:pt>
                <c:pt idx="7">
                  <c:v>22762.328000000001</c:v>
                </c:pt>
                <c:pt idx="8">
                  <c:v>23482.618999999999</c:v>
                </c:pt>
                <c:pt idx="9">
                  <c:v>24202.91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2A4-4133-B372-E47250871A89}"/>
            </c:ext>
          </c:extLst>
        </c:ser>
        <c:ser>
          <c:idx val="2"/>
          <c:order val="2"/>
          <c:tx>
            <c:v>Golf 1.2 TSI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Sheet1!$B$14:$B$23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Sheet1!$I$14:$I$23</c:f>
              <c:numCache>
                <c:formatCode>General</c:formatCode>
                <c:ptCount val="10"/>
                <c:pt idx="0">
                  <c:v>15670.362499999999</c:v>
                </c:pt>
                <c:pt idx="1">
                  <c:v>16740.724999999999</c:v>
                </c:pt>
                <c:pt idx="2">
                  <c:v>17811.087500000001</c:v>
                </c:pt>
                <c:pt idx="3">
                  <c:v>18881.45</c:v>
                </c:pt>
                <c:pt idx="4">
                  <c:v>19951.8125</c:v>
                </c:pt>
                <c:pt idx="5">
                  <c:v>21022.174999999999</c:v>
                </c:pt>
                <c:pt idx="6">
                  <c:v>22092.537499999999</c:v>
                </c:pt>
                <c:pt idx="7">
                  <c:v>23162.9</c:v>
                </c:pt>
                <c:pt idx="8">
                  <c:v>24233.262499999997</c:v>
                </c:pt>
                <c:pt idx="9">
                  <c:v>25303.625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32A4-4133-B372-E47250871A89}"/>
            </c:ext>
          </c:extLst>
        </c:ser>
        <c:dLbls/>
        <c:axId val="60060032"/>
        <c:axId val="60061952"/>
      </c:scatterChart>
      <c:valAx>
        <c:axId val="60060032"/>
        <c:scaling>
          <c:orientation val="minMax"/>
          <c:max val="1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Roky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061952"/>
        <c:crosses val="autoZero"/>
        <c:crossBetween val="midCat"/>
      </c:valAx>
      <c:valAx>
        <c:axId val="60061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Celkov</a:t>
                </a:r>
                <a:r>
                  <a:rPr lang="sk-SK"/>
                  <a:t>é</a:t>
                </a:r>
                <a:r>
                  <a:rPr lang="en-US"/>
                  <a:t> naklady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06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2</xdr:row>
      <xdr:rowOff>9524</xdr:rowOff>
    </xdr:from>
    <xdr:to>
      <xdr:col>20</xdr:col>
      <xdr:colOff>371475</xdr:colOff>
      <xdr:row>24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>
      <selection activeCell="V19" sqref="V19"/>
    </sheetView>
  </sheetViews>
  <sheetFormatPr defaultRowHeight="15"/>
  <cols>
    <col min="2" max="2" width="25.28515625" customWidth="1"/>
  </cols>
  <sheetData>
    <row r="2" spans="2:9" s="1" customFormat="1">
      <c r="C2" s="1" t="s">
        <v>4</v>
      </c>
      <c r="F2" s="1" t="s">
        <v>5</v>
      </c>
      <c r="I2" s="1" t="s">
        <v>6</v>
      </c>
    </row>
    <row r="3" spans="2:9">
      <c r="B3" t="s">
        <v>7</v>
      </c>
      <c r="C3">
        <v>36000</v>
      </c>
      <c r="F3">
        <v>17000</v>
      </c>
      <c r="I3">
        <v>14600</v>
      </c>
    </row>
    <row r="4" spans="2:9">
      <c r="B4" t="s">
        <v>1</v>
      </c>
      <c r="C4">
        <v>2.9</v>
      </c>
      <c r="F4">
        <v>3.9</v>
      </c>
      <c r="I4">
        <v>5</v>
      </c>
    </row>
    <row r="5" spans="2:9">
      <c r="B5" t="s">
        <v>0</v>
      </c>
      <c r="C5">
        <v>1.173</v>
      </c>
      <c r="F5">
        <v>1.012</v>
      </c>
      <c r="I5">
        <v>1.173</v>
      </c>
    </row>
    <row r="6" spans="2:9">
      <c r="B6" t="s">
        <v>3</v>
      </c>
      <c r="C6">
        <v>50</v>
      </c>
      <c r="F6">
        <v>50</v>
      </c>
      <c r="I6">
        <v>50</v>
      </c>
    </row>
    <row r="7" spans="2:9">
      <c r="B7" t="s">
        <v>2</v>
      </c>
      <c r="C7">
        <v>25</v>
      </c>
      <c r="F7">
        <v>0</v>
      </c>
      <c r="I7">
        <v>0</v>
      </c>
    </row>
    <row r="10" spans="2:9">
      <c r="B10" t="s">
        <v>8</v>
      </c>
      <c r="C10">
        <f>(C4/100)*(C6-C7)*365*C5</f>
        <v>310.405125</v>
      </c>
      <c r="F10">
        <f t="shared" ref="F10" si="0">(F4/100)*(F6-F7)*365*F5</f>
        <v>720.29100000000005</v>
      </c>
      <c r="I10">
        <f t="shared" ref="I10" si="1">(I4/100)*(I6-I7)*365*I5</f>
        <v>1070.3625</v>
      </c>
    </row>
    <row r="12" spans="2:9">
      <c r="B12" t="s">
        <v>9</v>
      </c>
    </row>
    <row r="13" spans="2:9">
      <c r="B13">
        <v>0</v>
      </c>
      <c r="C13">
        <f t="shared" ref="C13:C23" si="2">C$3+B13*C$10</f>
        <v>36000</v>
      </c>
      <c r="F13">
        <f t="shared" ref="F13:F23" si="3">F$3+B13*F$10</f>
        <v>17000</v>
      </c>
      <c r="I13">
        <f t="shared" ref="I13:I23" si="4">I$3+B13*I$10</f>
        <v>14600</v>
      </c>
    </row>
    <row r="14" spans="2:9">
      <c r="B14">
        <v>1</v>
      </c>
      <c r="C14">
        <f t="shared" si="2"/>
        <v>36310.405124999997</v>
      </c>
      <c r="F14">
        <f t="shared" si="3"/>
        <v>17720.291000000001</v>
      </c>
      <c r="I14">
        <f t="shared" si="4"/>
        <v>15670.362499999999</v>
      </c>
    </row>
    <row r="15" spans="2:9">
      <c r="B15">
        <v>2</v>
      </c>
      <c r="C15">
        <f t="shared" si="2"/>
        <v>36620.810250000002</v>
      </c>
      <c r="F15">
        <f t="shared" si="3"/>
        <v>18440.581999999999</v>
      </c>
      <c r="I15">
        <f t="shared" si="4"/>
        <v>16740.724999999999</v>
      </c>
    </row>
    <row r="16" spans="2:9">
      <c r="B16">
        <v>3</v>
      </c>
      <c r="C16">
        <f t="shared" si="2"/>
        <v>36931.215375</v>
      </c>
      <c r="F16">
        <f t="shared" si="3"/>
        <v>19160.873</v>
      </c>
      <c r="I16">
        <f t="shared" si="4"/>
        <v>17811.087500000001</v>
      </c>
    </row>
    <row r="17" spans="2:9">
      <c r="B17">
        <v>4</v>
      </c>
      <c r="C17">
        <f t="shared" si="2"/>
        <v>37241.620499999997</v>
      </c>
      <c r="F17">
        <f t="shared" si="3"/>
        <v>19881.164000000001</v>
      </c>
      <c r="I17">
        <f t="shared" si="4"/>
        <v>18881.45</v>
      </c>
    </row>
    <row r="18" spans="2:9">
      <c r="B18">
        <v>5</v>
      </c>
      <c r="C18">
        <f t="shared" si="2"/>
        <v>37552.025625000002</v>
      </c>
      <c r="F18">
        <f t="shared" si="3"/>
        <v>20601.455000000002</v>
      </c>
      <c r="I18">
        <f t="shared" si="4"/>
        <v>19951.8125</v>
      </c>
    </row>
    <row r="19" spans="2:9">
      <c r="B19">
        <v>6</v>
      </c>
      <c r="C19">
        <f t="shared" si="2"/>
        <v>37862.43075</v>
      </c>
      <c r="F19">
        <f t="shared" si="3"/>
        <v>21321.745999999999</v>
      </c>
      <c r="I19">
        <f t="shared" si="4"/>
        <v>21022.174999999999</v>
      </c>
    </row>
    <row r="20" spans="2:9">
      <c r="B20">
        <v>7</v>
      </c>
      <c r="C20">
        <f t="shared" si="2"/>
        <v>38172.835874999997</v>
      </c>
      <c r="F20">
        <f t="shared" si="3"/>
        <v>22042.037</v>
      </c>
      <c r="I20">
        <f t="shared" si="4"/>
        <v>22092.537499999999</v>
      </c>
    </row>
    <row r="21" spans="2:9">
      <c r="B21">
        <v>8</v>
      </c>
      <c r="C21">
        <f t="shared" si="2"/>
        <v>38483.241000000002</v>
      </c>
      <c r="F21">
        <f t="shared" si="3"/>
        <v>22762.328000000001</v>
      </c>
      <c r="I21">
        <f t="shared" si="4"/>
        <v>23162.9</v>
      </c>
    </row>
    <row r="22" spans="2:9">
      <c r="B22">
        <v>9</v>
      </c>
      <c r="C22">
        <f t="shared" si="2"/>
        <v>38793.646124999999</v>
      </c>
      <c r="F22">
        <f t="shared" si="3"/>
        <v>23482.618999999999</v>
      </c>
      <c r="I22">
        <f t="shared" si="4"/>
        <v>24233.262499999997</v>
      </c>
    </row>
    <row r="23" spans="2:9">
      <c r="B23">
        <v>10</v>
      </c>
      <c r="C23">
        <f t="shared" si="2"/>
        <v>39104.051249999997</v>
      </c>
      <c r="F23">
        <f t="shared" si="3"/>
        <v>24202.91</v>
      </c>
      <c r="I23">
        <f t="shared" si="4"/>
        <v>25303.625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Kruzslík</dc:creator>
  <cp:lastModifiedBy>Adriana Kováčová</cp:lastModifiedBy>
  <dcterms:created xsi:type="dcterms:W3CDTF">2016-04-07T18:50:39Z</dcterms:created>
  <dcterms:modified xsi:type="dcterms:W3CDTF">2017-08-04T11:34:50Z</dcterms:modified>
</cp:coreProperties>
</file>